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 Gerber\Google Drev\Dokumenter\Timshel filer\logbøger diverse\"/>
    </mc:Choice>
  </mc:AlternateContent>
  <bookViews>
    <workbookView xWindow="0" yWindow="0" windowWidth="18270" windowHeight="8340"/>
  </bookViews>
  <sheets>
    <sheet name="Logb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I10" i="1" s="1"/>
  <c r="G11" i="1"/>
  <c r="G12" i="1"/>
  <c r="G13" i="1"/>
  <c r="G14" i="1"/>
  <c r="G15" i="1"/>
  <c r="G16" i="1"/>
  <c r="G17" i="1"/>
  <c r="G18" i="1"/>
  <c r="I18" i="1" s="1"/>
  <c r="G19" i="1"/>
  <c r="G20" i="1"/>
  <c r="G21" i="1"/>
  <c r="G22" i="1"/>
  <c r="G6" i="1"/>
  <c r="I4" i="1" l="1"/>
  <c r="I5" i="1"/>
  <c r="I6" i="1"/>
  <c r="I7" i="1"/>
  <c r="I8" i="1"/>
  <c r="I9" i="1"/>
  <c r="I11" i="1"/>
  <c r="I12" i="1"/>
  <c r="I13" i="1"/>
  <c r="I14" i="1"/>
  <c r="I15" i="1"/>
  <c r="I16" i="1"/>
  <c r="I17" i="1"/>
  <c r="I19" i="1"/>
  <c r="I20" i="1"/>
  <c r="I21" i="1"/>
  <c r="I22" i="1"/>
  <c r="I3" i="1"/>
  <c r="G2" i="1" l="1"/>
  <c r="I2" i="1" l="1"/>
  <c r="J2" i="1" l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</calcChain>
</file>

<file path=xl/sharedStrings.xml><?xml version="1.0" encoding="utf-8"?>
<sst xmlns="http://schemas.openxmlformats.org/spreadsheetml/2006/main" count="95" uniqueCount="48">
  <si>
    <t>Afgang</t>
  </si>
  <si>
    <t>kl.</t>
  </si>
  <si>
    <t>Hou</t>
  </si>
  <si>
    <t>Ankomst</t>
  </si>
  <si>
    <t>Ferie triplog</t>
  </si>
  <si>
    <t>Dato</t>
  </si>
  <si>
    <t>Sejlet distance</t>
  </si>
  <si>
    <t>28.06.15</t>
  </si>
  <si>
    <t>Kerteminde</t>
  </si>
  <si>
    <t>Gl. log</t>
  </si>
  <si>
    <t>Ny log</t>
  </si>
  <si>
    <t>29.06.15</t>
  </si>
  <si>
    <t>Marstal</t>
  </si>
  <si>
    <t>30.06.15</t>
  </si>
  <si>
    <t>Damp</t>
  </si>
  <si>
    <t>03.07.15</t>
  </si>
  <si>
    <t>Sønderborg</t>
  </si>
  <si>
    <t>05.07.15</t>
  </si>
  <si>
    <t>Bagenkop</t>
  </si>
  <si>
    <t>04.07.15</t>
  </si>
  <si>
    <t>Dyvig (Fejø)</t>
  </si>
  <si>
    <t>Stubbekøbing</t>
  </si>
  <si>
    <t>07.07.15</t>
  </si>
  <si>
    <t>Warnemünde</t>
  </si>
  <si>
    <t>11.07.15</t>
  </si>
  <si>
    <t>12.07.15</t>
  </si>
  <si>
    <t>Kühlungsborn</t>
  </si>
  <si>
    <t>Heiligenhafen</t>
  </si>
  <si>
    <t>13.07.15</t>
  </si>
  <si>
    <t>14.07.15</t>
  </si>
  <si>
    <t>Burgtiefe</t>
  </si>
  <si>
    <t>08.55</t>
  </si>
  <si>
    <t>Grömitz</t>
  </si>
  <si>
    <t>15.07.15</t>
  </si>
  <si>
    <t>Niendorf</t>
  </si>
  <si>
    <t>18.07.15</t>
  </si>
  <si>
    <t>21.07.15</t>
  </si>
  <si>
    <t>22.07.15</t>
  </si>
  <si>
    <t>23.07.15</t>
  </si>
  <si>
    <t>Maasholm</t>
  </si>
  <si>
    <t>24.07.15</t>
  </si>
  <si>
    <t>Wendtorf</t>
  </si>
  <si>
    <t>26.07.15</t>
  </si>
  <si>
    <t>Hjelsminde</t>
  </si>
  <si>
    <t>27.07.17</t>
  </si>
  <si>
    <t>Fredericia</t>
  </si>
  <si>
    <t>28.07.15</t>
  </si>
  <si>
    <t>Fredericica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</si>
</sst>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h:mm;@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F23" sqref="F23"/>
    </sheetView>
  </sheetViews>
  <sheetFormatPr defaultColWidth="11" defaultRowHeight="12.75" x14ac:dyDescent="0.2"/>
  <cols>
    <col min="1" max="1" width="13.28515625" style="10" customWidth="1"/>
    <col min="2" max="2" width="14.85546875" style="10" customWidth="1"/>
    <col min="3" max="4" width="11" style="10"/>
    <col min="5" max="5" width="15.140625" style="10" customWidth="1"/>
    <col min="6" max="6" width="11" style="10"/>
    <col min="7" max="7" width="15.140625" style="11" customWidth="1"/>
    <col min="8" max="8" width="18.42578125" style="11" customWidth="1"/>
    <col min="9" max="9" width="16.42578125" style="11" customWidth="1"/>
    <col min="10" max="10" width="14.7109375" style="11" customWidth="1"/>
    <col min="11" max="16384" width="11" style="12"/>
  </cols>
  <sheetData>
    <row r="1" spans="1:10" s="2" customFormat="1" ht="17.100000000000001" customHeight="1" x14ac:dyDescent="0.25">
      <c r="A1" s="1" t="s">
        <v>5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1</v>
      </c>
      <c r="G1" s="1" t="s">
        <v>9</v>
      </c>
      <c r="H1" s="1" t="s">
        <v>10</v>
      </c>
      <c r="I1" s="1" t="s">
        <v>6</v>
      </c>
      <c r="J1" s="1" t="s">
        <v>4</v>
      </c>
    </row>
    <row r="2" spans="1:10" s="2" customFormat="1" ht="17.100000000000001" customHeight="1" x14ac:dyDescent="0.25">
      <c r="A2" s="3" t="s">
        <v>7</v>
      </c>
      <c r="B2" s="3" t="s">
        <v>2</v>
      </c>
      <c r="C2" s="4">
        <v>0.625</v>
      </c>
      <c r="D2" s="3" t="s">
        <v>7</v>
      </c>
      <c r="E2" s="3" t="s">
        <v>8</v>
      </c>
      <c r="F2" s="4">
        <v>0.89583333333333337</v>
      </c>
      <c r="G2" s="3">
        <f>H2-36.5</f>
        <v>5261.2</v>
      </c>
      <c r="H2" s="3">
        <v>5297.7</v>
      </c>
      <c r="I2" s="3">
        <f>H2-G2</f>
        <v>36.5</v>
      </c>
      <c r="J2" s="3">
        <f>H2-G2</f>
        <v>36.5</v>
      </c>
    </row>
    <row r="3" spans="1:10" s="7" customFormat="1" ht="17.100000000000001" customHeight="1" x14ac:dyDescent="0.25">
      <c r="A3" s="5" t="s">
        <v>11</v>
      </c>
      <c r="B3" s="5" t="s">
        <v>8</v>
      </c>
      <c r="C3" s="6">
        <v>0.3125</v>
      </c>
      <c r="D3" s="5" t="s">
        <v>11</v>
      </c>
      <c r="E3" s="5" t="s">
        <v>12</v>
      </c>
      <c r="F3" s="6">
        <v>0.64583333333333337</v>
      </c>
      <c r="G3" s="5">
        <v>5297.7</v>
      </c>
      <c r="H3" s="5">
        <v>5344</v>
      </c>
      <c r="I3" s="15">
        <f>H3-G3</f>
        <v>46.300000000000182</v>
      </c>
      <c r="J3" s="5">
        <f>J2+I3</f>
        <v>82.800000000000182</v>
      </c>
    </row>
    <row r="4" spans="1:10" s="2" customFormat="1" ht="17.100000000000001" customHeight="1" x14ac:dyDescent="0.25">
      <c r="A4" s="3" t="s">
        <v>13</v>
      </c>
      <c r="B4" s="3" t="s">
        <v>12</v>
      </c>
      <c r="C4" s="4">
        <v>0.30208333333333331</v>
      </c>
      <c r="D4" s="3" t="s">
        <v>13</v>
      </c>
      <c r="E4" s="3" t="s">
        <v>14</v>
      </c>
      <c r="F4" s="4">
        <v>0.51041666666666663</v>
      </c>
      <c r="G4" s="3">
        <v>5344</v>
      </c>
      <c r="H4" s="3">
        <v>5369.6</v>
      </c>
      <c r="I4" s="3">
        <f t="shared" ref="I4:I22" si="0">H4-G4</f>
        <v>25.600000000000364</v>
      </c>
      <c r="J4" s="3">
        <f t="shared" ref="J4:J22" si="1">J3+I4</f>
        <v>108.40000000000055</v>
      </c>
    </row>
    <row r="5" spans="1:10" s="7" customFormat="1" ht="17.100000000000001" customHeight="1" x14ac:dyDescent="0.25">
      <c r="A5" s="5" t="s">
        <v>15</v>
      </c>
      <c r="B5" s="5" t="s">
        <v>14</v>
      </c>
      <c r="C5" s="6">
        <v>0.39583333333333331</v>
      </c>
      <c r="D5" s="5" t="s">
        <v>15</v>
      </c>
      <c r="E5" s="5" t="s">
        <v>16</v>
      </c>
      <c r="F5" s="6">
        <v>0.58333333333333337</v>
      </c>
      <c r="G5" s="5">
        <v>5369.6</v>
      </c>
      <c r="H5" s="5">
        <v>5392.4</v>
      </c>
      <c r="I5" s="15">
        <f t="shared" si="0"/>
        <v>22.799999999999272</v>
      </c>
      <c r="J5" s="5">
        <f t="shared" si="1"/>
        <v>131.19999999999982</v>
      </c>
    </row>
    <row r="6" spans="1:10" s="2" customFormat="1" ht="17.100000000000001" customHeight="1" x14ac:dyDescent="0.25">
      <c r="A6" s="3" t="s">
        <v>19</v>
      </c>
      <c r="B6" s="3" t="s">
        <v>16</v>
      </c>
      <c r="C6" s="4">
        <v>0.64583333333333337</v>
      </c>
      <c r="D6" s="3" t="s">
        <v>19</v>
      </c>
      <c r="E6" s="3" t="s">
        <v>18</v>
      </c>
      <c r="F6" s="4">
        <v>0.91666666666666663</v>
      </c>
      <c r="G6" s="3">
        <f>H5</f>
        <v>5392.4</v>
      </c>
      <c r="H6" s="3">
        <v>5429.3</v>
      </c>
      <c r="I6" s="3">
        <f t="shared" si="0"/>
        <v>36.900000000000546</v>
      </c>
      <c r="J6" s="3">
        <f t="shared" si="1"/>
        <v>168.10000000000036</v>
      </c>
    </row>
    <row r="7" spans="1:10" s="7" customFormat="1" ht="17.100000000000001" customHeight="1" x14ac:dyDescent="0.25">
      <c r="A7" s="5" t="s">
        <v>17</v>
      </c>
      <c r="B7" s="5" t="s">
        <v>18</v>
      </c>
      <c r="C7" s="6">
        <v>0.21875</v>
      </c>
      <c r="D7" s="5" t="s">
        <v>17</v>
      </c>
      <c r="E7" s="5" t="s">
        <v>20</v>
      </c>
      <c r="F7" s="6">
        <v>0.53125</v>
      </c>
      <c r="G7" s="5">
        <f t="shared" ref="G7:G22" si="2">H6</f>
        <v>5429.3</v>
      </c>
      <c r="H7" s="5">
        <v>5472.2</v>
      </c>
      <c r="I7" s="15">
        <f t="shared" si="0"/>
        <v>42.899999999999636</v>
      </c>
      <c r="J7" s="5">
        <f t="shared" si="1"/>
        <v>211</v>
      </c>
    </row>
    <row r="8" spans="1:10" s="2" customFormat="1" ht="17.100000000000001" customHeight="1" x14ac:dyDescent="0.25">
      <c r="A8" s="3" t="s">
        <v>17</v>
      </c>
      <c r="B8" s="3" t="s">
        <v>20</v>
      </c>
      <c r="C8" s="4">
        <v>0.60416666666666663</v>
      </c>
      <c r="D8" s="3" t="s">
        <v>17</v>
      </c>
      <c r="E8" s="3" t="s">
        <v>21</v>
      </c>
      <c r="F8" s="4">
        <v>0.82291666666666663</v>
      </c>
      <c r="G8" s="3">
        <f t="shared" si="2"/>
        <v>5472.2</v>
      </c>
      <c r="H8" s="3">
        <v>5499.8</v>
      </c>
      <c r="I8" s="3">
        <f t="shared" si="0"/>
        <v>27.600000000000364</v>
      </c>
      <c r="J8" s="3">
        <f t="shared" si="1"/>
        <v>238.60000000000036</v>
      </c>
    </row>
    <row r="9" spans="1:10" s="7" customFormat="1" ht="17.100000000000001" customHeight="1" x14ac:dyDescent="0.25">
      <c r="A9" s="5" t="s">
        <v>22</v>
      </c>
      <c r="B9" s="5" t="s">
        <v>21</v>
      </c>
      <c r="C9" s="6">
        <v>0.29166666666666669</v>
      </c>
      <c r="D9" s="5" t="s">
        <v>22</v>
      </c>
      <c r="E9" s="5" t="s">
        <v>23</v>
      </c>
      <c r="F9" s="6">
        <v>0.66666666666666663</v>
      </c>
      <c r="G9" s="5">
        <f t="shared" si="2"/>
        <v>5499.8</v>
      </c>
      <c r="H9" s="5">
        <v>5549.3</v>
      </c>
      <c r="I9" s="15">
        <f t="shared" si="0"/>
        <v>49.5</v>
      </c>
      <c r="J9" s="5">
        <f t="shared" si="1"/>
        <v>288.10000000000036</v>
      </c>
    </row>
    <row r="10" spans="1:10" s="2" customFormat="1" ht="17.100000000000001" customHeight="1" x14ac:dyDescent="0.25">
      <c r="A10" s="3" t="s">
        <v>24</v>
      </c>
      <c r="B10" s="3" t="s">
        <v>23</v>
      </c>
      <c r="C10" s="4">
        <v>0.33333333333333331</v>
      </c>
      <c r="D10" s="3" t="s">
        <v>24</v>
      </c>
      <c r="E10" s="3" t="s">
        <v>26</v>
      </c>
      <c r="F10" s="4">
        <v>0.5</v>
      </c>
      <c r="G10" s="3">
        <f t="shared" si="2"/>
        <v>5549.3</v>
      </c>
      <c r="H10" s="3">
        <v>5562</v>
      </c>
      <c r="I10" s="3">
        <f>H10-G10</f>
        <v>12.699999999999818</v>
      </c>
      <c r="J10" s="3">
        <f t="shared" si="1"/>
        <v>300.80000000000018</v>
      </c>
    </row>
    <row r="11" spans="1:10" s="7" customFormat="1" ht="17.100000000000001" customHeight="1" x14ac:dyDescent="0.25">
      <c r="A11" s="5" t="s">
        <v>25</v>
      </c>
      <c r="B11" s="5" t="s">
        <v>26</v>
      </c>
      <c r="C11" s="6">
        <v>0.3125</v>
      </c>
      <c r="D11" s="5" t="s">
        <v>25</v>
      </c>
      <c r="E11" s="5" t="s">
        <v>27</v>
      </c>
      <c r="F11" s="6">
        <v>0.58333333333333337</v>
      </c>
      <c r="G11" s="5">
        <f t="shared" si="2"/>
        <v>5562</v>
      </c>
      <c r="H11" s="5">
        <v>5595.2</v>
      </c>
      <c r="I11" s="15">
        <f t="shared" si="0"/>
        <v>33.199999999999818</v>
      </c>
      <c r="J11" s="5">
        <f t="shared" si="1"/>
        <v>334</v>
      </c>
    </row>
    <row r="12" spans="1:10" s="2" customFormat="1" ht="17.100000000000001" customHeight="1" x14ac:dyDescent="0.25">
      <c r="A12" s="3" t="s">
        <v>28</v>
      </c>
      <c r="B12" s="3" t="s">
        <v>27</v>
      </c>
      <c r="C12" s="4">
        <v>0.5</v>
      </c>
      <c r="D12" s="3" t="s">
        <v>28</v>
      </c>
      <c r="E12" s="3" t="s">
        <v>30</v>
      </c>
      <c r="F12" s="4">
        <v>0.58333333333333337</v>
      </c>
      <c r="G12" s="3">
        <f t="shared" si="2"/>
        <v>5595.2</v>
      </c>
      <c r="H12" s="3">
        <v>5606.4</v>
      </c>
      <c r="I12" s="3">
        <f t="shared" si="0"/>
        <v>11.199999999999818</v>
      </c>
      <c r="J12" s="3">
        <f t="shared" si="1"/>
        <v>345.19999999999982</v>
      </c>
    </row>
    <row r="13" spans="1:10" s="7" customFormat="1" ht="17.100000000000001" customHeight="1" x14ac:dyDescent="0.25">
      <c r="A13" s="5" t="s">
        <v>29</v>
      </c>
      <c r="B13" s="5" t="s">
        <v>30</v>
      </c>
      <c r="C13" s="6" t="s">
        <v>31</v>
      </c>
      <c r="D13" s="5" t="s">
        <v>29</v>
      </c>
      <c r="E13" s="5" t="s">
        <v>32</v>
      </c>
      <c r="F13" s="6">
        <v>0.58333333333333337</v>
      </c>
      <c r="G13" s="5">
        <f t="shared" si="2"/>
        <v>5606.4</v>
      </c>
      <c r="H13" s="5">
        <v>5631.6</v>
      </c>
      <c r="I13" s="15">
        <f t="shared" si="0"/>
        <v>25.200000000000728</v>
      </c>
      <c r="J13" s="5">
        <f t="shared" si="1"/>
        <v>370.40000000000055</v>
      </c>
    </row>
    <row r="14" spans="1:10" s="2" customFormat="1" ht="17.100000000000001" customHeight="1" x14ac:dyDescent="0.25">
      <c r="A14" s="3" t="s">
        <v>33</v>
      </c>
      <c r="B14" s="3" t="s">
        <v>32</v>
      </c>
      <c r="C14" s="4">
        <v>0.625</v>
      </c>
      <c r="D14" s="3" t="s">
        <v>33</v>
      </c>
      <c r="E14" s="3" t="s">
        <v>34</v>
      </c>
      <c r="F14" s="4">
        <v>0.76041666666666663</v>
      </c>
      <c r="G14" s="3">
        <f t="shared" si="2"/>
        <v>5631.6</v>
      </c>
      <c r="H14" s="3">
        <v>5642.1</v>
      </c>
      <c r="I14" s="3">
        <f t="shared" si="0"/>
        <v>10.5</v>
      </c>
      <c r="J14" s="3">
        <f t="shared" si="1"/>
        <v>380.90000000000055</v>
      </c>
    </row>
    <row r="15" spans="1:10" s="7" customFormat="1" ht="17.100000000000001" customHeight="1" x14ac:dyDescent="0.25">
      <c r="A15" s="5" t="s">
        <v>36</v>
      </c>
      <c r="B15" s="5" t="s">
        <v>34</v>
      </c>
      <c r="C15" s="6">
        <v>0.46875</v>
      </c>
      <c r="D15" s="5" t="s">
        <v>35</v>
      </c>
      <c r="E15" s="5" t="s">
        <v>26</v>
      </c>
      <c r="F15" s="6">
        <v>0.73958333333333337</v>
      </c>
      <c r="G15" s="5">
        <f t="shared" si="2"/>
        <v>5642.1</v>
      </c>
      <c r="H15" s="5">
        <v>5679.3</v>
      </c>
      <c r="I15" s="15">
        <f t="shared" si="0"/>
        <v>37.199999999999818</v>
      </c>
      <c r="J15" s="5">
        <f t="shared" si="1"/>
        <v>418.10000000000036</v>
      </c>
    </row>
    <row r="16" spans="1:10" s="2" customFormat="1" ht="17.100000000000001" customHeight="1" x14ac:dyDescent="0.25">
      <c r="A16" s="3" t="s">
        <v>37</v>
      </c>
      <c r="B16" s="3" t="s">
        <v>26</v>
      </c>
      <c r="C16" s="4">
        <v>0.21666666666666667</v>
      </c>
      <c r="D16" s="3" t="s">
        <v>37</v>
      </c>
      <c r="E16" s="3" t="s">
        <v>12</v>
      </c>
      <c r="F16" s="4">
        <v>0.875</v>
      </c>
      <c r="G16" s="3">
        <f t="shared" si="2"/>
        <v>5679.3</v>
      </c>
      <c r="H16" s="3">
        <v>5739.7</v>
      </c>
      <c r="I16" s="3">
        <f t="shared" si="0"/>
        <v>60.399999999999636</v>
      </c>
      <c r="J16" s="3">
        <f t="shared" si="1"/>
        <v>478.5</v>
      </c>
    </row>
    <row r="17" spans="1:10" s="7" customFormat="1" ht="17.100000000000001" customHeight="1" x14ac:dyDescent="0.25">
      <c r="A17" s="5" t="s">
        <v>38</v>
      </c>
      <c r="B17" s="5" t="s">
        <v>12</v>
      </c>
      <c r="C17" s="6">
        <v>0.49305555555555558</v>
      </c>
      <c r="D17" s="5" t="s">
        <v>38</v>
      </c>
      <c r="E17" s="5" t="s">
        <v>39</v>
      </c>
      <c r="F17" s="6">
        <v>0.73958333333333337</v>
      </c>
      <c r="G17" s="5">
        <f t="shared" si="2"/>
        <v>5739.7</v>
      </c>
      <c r="H17" s="5">
        <v>5766.8</v>
      </c>
      <c r="I17" s="15">
        <f t="shared" si="0"/>
        <v>27.100000000000364</v>
      </c>
      <c r="J17" s="5">
        <f t="shared" si="1"/>
        <v>505.60000000000036</v>
      </c>
    </row>
    <row r="18" spans="1:10" s="2" customFormat="1" ht="17.100000000000001" customHeight="1" x14ac:dyDescent="0.25">
      <c r="A18" s="3" t="s">
        <v>40</v>
      </c>
      <c r="B18" s="3" t="s">
        <v>39</v>
      </c>
      <c r="C18" s="4">
        <v>0.34027777777777773</v>
      </c>
      <c r="D18" s="3" t="s">
        <v>40</v>
      </c>
      <c r="E18" s="3" t="s">
        <v>41</v>
      </c>
      <c r="F18" s="4">
        <v>0.58333333333333337</v>
      </c>
      <c r="G18" s="3">
        <f t="shared" si="2"/>
        <v>5766.8</v>
      </c>
      <c r="H18" s="3">
        <v>5785.4</v>
      </c>
      <c r="I18" s="3">
        <f t="shared" si="0"/>
        <v>18.599999999999454</v>
      </c>
      <c r="J18" s="3">
        <f t="shared" si="1"/>
        <v>524.19999999999982</v>
      </c>
    </row>
    <row r="19" spans="1:10" s="7" customFormat="1" ht="17.100000000000001" customHeight="1" x14ac:dyDescent="0.25">
      <c r="A19" s="5" t="s">
        <v>40</v>
      </c>
      <c r="B19" s="5" t="s">
        <v>41</v>
      </c>
      <c r="C19" s="6">
        <v>0.59027777777777779</v>
      </c>
      <c r="D19" s="5" t="s">
        <v>40</v>
      </c>
      <c r="E19" s="5" t="s">
        <v>16</v>
      </c>
      <c r="F19" s="6">
        <v>0.83680555555555547</v>
      </c>
      <c r="G19" s="5">
        <f t="shared" si="2"/>
        <v>5785.4</v>
      </c>
      <c r="H19" s="5">
        <v>5819.5</v>
      </c>
      <c r="I19" s="15">
        <f t="shared" si="0"/>
        <v>34.100000000000364</v>
      </c>
      <c r="J19" s="5">
        <f t="shared" si="1"/>
        <v>558.30000000000018</v>
      </c>
    </row>
    <row r="20" spans="1:10" s="2" customFormat="1" ht="17.100000000000001" customHeight="1" x14ac:dyDescent="0.25">
      <c r="A20" s="8" t="s">
        <v>42</v>
      </c>
      <c r="B20" s="3" t="s">
        <v>16</v>
      </c>
      <c r="C20" s="4">
        <v>0.66666666666666663</v>
      </c>
      <c r="D20" s="3" t="s">
        <v>42</v>
      </c>
      <c r="E20" s="8" t="s">
        <v>43</v>
      </c>
      <c r="F20" s="4">
        <v>0.91666666666666663</v>
      </c>
      <c r="G20" s="3">
        <f t="shared" si="2"/>
        <v>5819.5</v>
      </c>
      <c r="H20" s="8">
        <v>5852.7</v>
      </c>
      <c r="I20" s="3">
        <f t="shared" si="0"/>
        <v>33.199999999999818</v>
      </c>
      <c r="J20" s="3">
        <f t="shared" si="1"/>
        <v>591.5</v>
      </c>
    </row>
    <row r="21" spans="1:10" s="7" customFormat="1" ht="17.100000000000001" customHeight="1" x14ac:dyDescent="0.25">
      <c r="A21" s="9" t="s">
        <v>44</v>
      </c>
      <c r="B21" s="5" t="s">
        <v>43</v>
      </c>
      <c r="C21" s="6">
        <v>0.36805555555555558</v>
      </c>
      <c r="D21" s="9" t="s">
        <v>44</v>
      </c>
      <c r="E21" s="9" t="s">
        <v>45</v>
      </c>
      <c r="F21" s="6">
        <v>0.52083333333333337</v>
      </c>
      <c r="G21" s="5">
        <f t="shared" si="2"/>
        <v>5852.7</v>
      </c>
      <c r="H21" s="9">
        <v>5870.5</v>
      </c>
      <c r="I21" s="15">
        <f t="shared" si="0"/>
        <v>17.800000000000182</v>
      </c>
      <c r="J21" s="5">
        <f t="shared" si="1"/>
        <v>609.30000000000018</v>
      </c>
    </row>
    <row r="22" spans="1:10" s="2" customFormat="1" ht="17.100000000000001" customHeight="1" x14ac:dyDescent="0.25">
      <c r="A22" s="8" t="s">
        <v>46</v>
      </c>
      <c r="B22" s="3" t="s">
        <v>47</v>
      </c>
      <c r="C22" s="4">
        <v>0.28125</v>
      </c>
      <c r="D22" s="8" t="s">
        <v>46</v>
      </c>
      <c r="E22" s="8" t="s">
        <v>2</v>
      </c>
      <c r="F22" s="4">
        <v>0.5</v>
      </c>
      <c r="G22" s="3">
        <f t="shared" si="2"/>
        <v>5870.5</v>
      </c>
      <c r="H22" s="8">
        <v>5900</v>
      </c>
      <c r="I22" s="3">
        <f t="shared" si="0"/>
        <v>29.5</v>
      </c>
      <c r="J22" s="3">
        <f t="shared" si="1"/>
        <v>638.80000000000018</v>
      </c>
    </row>
    <row r="23" spans="1:10" s="7" customFormat="1" ht="17.100000000000001" customHeight="1" x14ac:dyDescent="0.25">
      <c r="A23" s="9"/>
      <c r="B23" s="5"/>
      <c r="C23" s="6"/>
      <c r="D23" s="5"/>
      <c r="E23" s="9"/>
      <c r="F23" s="6"/>
      <c r="G23" s="5"/>
      <c r="H23" s="9"/>
      <c r="I23" s="5"/>
      <c r="J23" s="5"/>
    </row>
    <row r="24" spans="1:10" ht="17.100000000000001" customHeight="1" x14ac:dyDescent="0.2">
      <c r="E24" s="13"/>
      <c r="F24" s="14"/>
    </row>
    <row r="25" spans="1:10" x14ac:dyDescent="0.2">
      <c r="E25" s="13"/>
      <c r="F25" s="14"/>
    </row>
    <row r="26" spans="1:10" x14ac:dyDescent="0.2">
      <c r="E26" s="13"/>
      <c r="F26" s="13"/>
    </row>
    <row r="27" spans="1:10" x14ac:dyDescent="0.2">
      <c r="E27" s="13"/>
      <c r="F27" s="13"/>
    </row>
    <row r="28" spans="1:10" x14ac:dyDescent="0.2">
      <c r="E28" s="13"/>
      <c r="F28" s="13"/>
    </row>
    <row r="29" spans="1:10" x14ac:dyDescent="0.2">
      <c r="E29" s="13"/>
      <c r="F29" s="13"/>
    </row>
  </sheetData>
  <pageMargins left="0.31496062992125984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Logbog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Gerber</dc:creator>
  <cp:lastModifiedBy>Stefan Gerber</cp:lastModifiedBy>
  <cp:lastPrinted>2014-07-08T18:12:56Z</cp:lastPrinted>
  <dcterms:created xsi:type="dcterms:W3CDTF">2014-06-28T17:48:42Z</dcterms:created>
  <dcterms:modified xsi:type="dcterms:W3CDTF">2015-07-28T14:31:54Z</dcterms:modified>
</cp:coreProperties>
</file>